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86C93A83-D8A0-4607-97AD-14C941F36414}" xr6:coauthVersionLast="47" xr6:coauthVersionMax="47" xr10:uidLastSave="{00000000-0000-0000-0000-000000000000}"/>
  <bookViews>
    <workbookView xWindow="2340" yWindow="2340" windowWidth="21600" windowHeight="88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" l="1"/>
  <c r="W20" i="1"/>
  <c r="Z19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<sst xmlns="http://schemas.openxmlformats.org/spreadsheetml/2006/main" count="396" uniqueCount="70">
  <si>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</si>
  <si>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</si>
  <si>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</si>
  <si>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</si>
  <si>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</si>
  <si>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</si>
  <si>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</si>
  <si>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</si>
  <si>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</si>
  <si>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</si>
  <si>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</si>
  <si>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</si>
  <si>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</si>
  <si>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</si>
  <si>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</si>
  <si>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</si>
  <si>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</si>
  <si>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</si>
  <si>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</si>
  <si>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</si>
  <si>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</si>
  <si>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</si>
  <si>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</si>
  <si>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</si>
  <si>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</si>
  <si>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</si>
  <si>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</si>
  <si>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</si>
  <si>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</si>
  <si>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</si>
  <si>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</si>
  <si>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</si>
  <si>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0092168</t>
  </si>
  <si>
    <t>NIACIN B3</t>
  </si>
  <si>
    <t>Niacin (Vitamin B3) (Change effective as of 08/07/23: Refer to 3016752 in the August Hotline)</t>
  </si>
  <si>
    <t>x</t>
  </si>
  <si>
    <t>2001905</t>
  </si>
  <si>
    <t>CARD SEED</t>
  </si>
  <si>
    <t>Allergen, Food, Cardamom Seed IgE (Inactive as of 07/24/23)</t>
  </si>
  <si>
    <t>2007535</t>
  </si>
  <si>
    <t>INFAN EPIL</t>
  </si>
  <si>
    <t>Infantile Epilepsy Panel, Sequence Analysis and Exon-Level Deletion/Duplication (Inactive as of 08/07/23)</t>
  </si>
  <si>
    <t>2007545</t>
  </si>
  <si>
    <t>CHILD EPIL</t>
  </si>
  <si>
    <t>Childhood-Onset Epilepsy Panel, Sequencing and Deletion/Duplication (Inactive as of 08/07/23)</t>
  </si>
  <si>
    <t>2009214</t>
  </si>
  <si>
    <t>STREPTO</t>
  </si>
  <si>
    <t>Antimicrobial Level - Streptomycin by HPLC, Serum or Plasma</t>
  </si>
  <si>
    <t>2009359</t>
  </si>
  <si>
    <t>AZITHRO</t>
  </si>
  <si>
    <t>Antimicrobial Level - Azithromycin by HPLC, Serum or Plasma</t>
  </si>
  <si>
    <t>2009363</t>
  </si>
  <si>
    <t>RIFABU</t>
  </si>
  <si>
    <t>Antimicrobial Level - Rifabutin by HPLC, Serum or Plasma</t>
  </si>
  <si>
    <t>2009367</t>
  </si>
  <si>
    <t>CYCLOS</t>
  </si>
  <si>
    <t>Antimicrobial Level - Cycloserine, Serum or Plasma</t>
  </si>
  <si>
    <t>3001255</t>
  </si>
  <si>
    <t>14-3-3 TAU</t>
  </si>
  <si>
    <t>Prion Markers (CJD), CSF</t>
  </si>
  <si>
    <t>3001549</t>
  </si>
  <si>
    <t>PHOSPHA AB</t>
  </si>
  <si>
    <t>Phosphatidylcholine Antibodies - IgG, IgM and IgA (Inactive as of 08/07/23)</t>
  </si>
  <si>
    <t>3016752</t>
  </si>
  <si>
    <t>VITA B3</t>
  </si>
  <si>
    <t>Vitamin B3 (Niacin and Metabolites), Serum/Plasma</t>
  </si>
  <si>
    <t>3016769</t>
  </si>
  <si>
    <t>DFS70 AB</t>
  </si>
  <si>
    <t>Anti-Dense Fine Speckled 70 (DFS70) Antibody by ELISA, Serum</t>
  </si>
  <si>
    <t>Effective as of August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</si>
</sst>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69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7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HYPERLINK("http://www.aruplab.com/Testing-Information/resources/HotLines/HotLineDocs/Aug2023ICHL/2023.07.31 Aug ICHL Hotline Inactivations.pdf","H")</f>
        <v>H</v>
      </c>
      <c r="X9" s="7" t="s">
        <v>0</v>
      </c>
      <c r="Y9" s="7" t="s">
        <v>0</v>
      </c>
      <c r="Z9" s="7" t="s">
        <v>0</v>
      </c>
      <c r="AA9" s="8">
        <v>45145</v>
      </c>
    </row>
    <row r="10" spans="1:27" ht="6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16" t="str">
        <f>HYPERLINK("http://www.aruplab.com/Testing-Information/resources/HotLines/HotLineDocs/Aug2023ICHL/2023.07.31 Aug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45145</v>
      </c>
    </row>
    <row r="11" spans="1:27" ht="10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35</v>
      </c>
      <c r="W11" s="16" t="str">
        <f>HYPERLINK("http://www.aruplab.com/Testing-Information/resources/HotLines/HotLineDocs/Aug2023ICHL/2023.07.31 Aug ICHL Hotline Inactivations.pdf","H")</f>
        <v>H</v>
      </c>
      <c r="X11" s="7" t="s">
        <v>0</v>
      </c>
      <c r="Y11" s="7" t="s">
        <v>0</v>
      </c>
      <c r="Z11" s="7" t="s">
        <v>0</v>
      </c>
      <c r="AA11" s="8">
        <v>45145</v>
      </c>
    </row>
    <row r="12" spans="1:27" ht="90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HYPERLINK("http://www.aruplab.com/Testing-Information/resources/HotLines/HotLineDocs/Aug2023ICHL/2023.07.31 Aug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45145</v>
      </c>
    </row>
    <row r="13" spans="1:27" ht="60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35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HYPERLINK("http://www.aruplab.com/Testing-Information/resources/HotLines/HotLineDocs/Aug2023ICHL/2009214.pdf","H")</f>
        <v>H</v>
      </c>
      <c r="X13" s="7" t="s">
        <v>0</v>
      </c>
      <c r="Y13" s="7" t="s">
        <v>0</v>
      </c>
      <c r="Z13" s="7" t="s">
        <v>0</v>
      </c>
      <c r="AA13" s="8">
        <v>45145</v>
      </c>
    </row>
    <row r="14" spans="1:27" ht="60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35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HYPERLINK("http://www.aruplab.com/Testing-Information/resources/HotLines/HotLineDocs/Aug2023ICHL/2009359.pdf","H")</f>
        <v>H</v>
      </c>
      <c r="X14" s="7" t="s">
        <v>0</v>
      </c>
      <c r="Y14" s="7" t="s">
        <v>0</v>
      </c>
      <c r="Z14" s="7" t="s">
        <v>0</v>
      </c>
      <c r="AA14" s="8">
        <v>45145</v>
      </c>
    </row>
    <row r="15" spans="1:27" ht="4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35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HYPERLINK("http://www.aruplab.com/Testing-Information/resources/HotLines/HotLineDocs/Aug2023ICHL/2009363.pdf","H")</f>
        <v>H</v>
      </c>
      <c r="X15" s="7" t="s">
        <v>0</v>
      </c>
      <c r="Y15" s="7" t="s">
        <v>0</v>
      </c>
      <c r="Z15" s="7" t="s">
        <v>0</v>
      </c>
      <c r="AA15" s="8">
        <v>45145</v>
      </c>
    </row>
    <row r="16" spans="1:27" ht="4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35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HYPERLINK("http://www.aruplab.com/Testing-Information/resources/HotLines/HotLineDocs/Aug2023ICHL/2009367.pdf","H")</f>
        <v>H</v>
      </c>
      <c r="X16" s="7" t="s">
        <v>0</v>
      </c>
      <c r="Y16" s="7" t="s">
        <v>0</v>
      </c>
      <c r="Z16" s="7" t="s">
        <v>0</v>
      </c>
      <c r="AA16" s="8">
        <v>45145</v>
      </c>
    </row>
    <row r="17" spans="1:27" ht="30">
      <c r="A17" s="6" t="s">
        <v>57</v>
      </c>
      <c r="B17" s="6" t="s">
        <v>58</v>
      </c>
      <c r="C17" s="6" t="s">
        <v>59</v>
      </c>
      <c r="D17" s="7" t="s">
        <v>0</v>
      </c>
      <c r="E17" s="7" t="s">
        <v>35</v>
      </c>
      <c r="F17" s="7" t="s">
        <v>35</v>
      </c>
      <c r="G17" s="7" t="s">
        <v>35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35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HYPERLINK("http://www.aruplab.com/Testing-Information/resources/HotLines/HotLineDocs/Aug2023ICHL/3001255.pdf","H")</f>
        <v>H</v>
      </c>
      <c r="X17" s="7" t="s">
        <v>0</v>
      </c>
      <c r="Y17" s="7" t="s">
        <v>0</v>
      </c>
      <c r="Z17" s="7" t="s">
        <v>0</v>
      </c>
      <c r="AA17" s="8">
        <v>45145</v>
      </c>
    </row>
    <row r="18" spans="1:27" ht="6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35</v>
      </c>
      <c r="W18" s="16" t="str">
        <f>HYPERLINK("http://www.aruplab.com/Testing-Information/resources/HotLines/HotLineDocs/Aug2023ICHL/2023.07.31 Aug ICHL Hotline Inactivations.pdf","H")</f>
        <v>H</v>
      </c>
      <c r="X18" s="7" t="s">
        <v>0</v>
      </c>
      <c r="Y18" s="7" t="s">
        <v>0</v>
      </c>
      <c r="Z18" s="7" t="s">
        <v>0</v>
      </c>
      <c r="AA18" s="8">
        <v>45145</v>
      </c>
    </row>
    <row r="19" spans="1:27" ht="45">
      <c r="A19" s="6" t="s">
        <v>63</v>
      </c>
      <c r="B19" s="6" t="s">
        <v>64</v>
      </c>
      <c r="C19" s="6" t="s">
        <v>65</v>
      </c>
      <c r="D19" s="7" t="s">
        <v>35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HYPERLINK("http://www.aruplab.com/Testing-Information/resources/HotLines/HotLineDocs/Aug2023ICHL/3016752.pdf","H")</f>
        <v>H</v>
      </c>
      <c r="X19" s="7" t="s">
        <v>0</v>
      </c>
      <c r="Y19" s="7" t="s">
        <v>0</v>
      </c>
      <c r="Z19" s="16" t="str">
        <f>HYPERLINK("https://connect.aruplab.com/Pricing/TestPrice/3016752/D08072023","P")</f>
        <v>P</v>
      </c>
      <c r="AA19" s="8">
        <v>45145</v>
      </c>
    </row>
    <row r="20" spans="1:27" ht="60">
      <c r="A20" s="6" t="s">
        <v>66</v>
      </c>
      <c r="B20" s="6" t="s">
        <v>67</v>
      </c>
      <c r="C20" s="6" t="s">
        <v>68</v>
      </c>
      <c r="D20" s="7" t="s">
        <v>35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HYPERLINK("http://www.aruplab.com/Testing-Information/resources/HotLines/HotLineDocs/Aug2023ICHL/3016769.pdf","H")</f>
        <v>H</v>
      </c>
      <c r="X20" s="7" t="s">
        <v>0</v>
      </c>
      <c r="Y20" s="7" t="s">
        <v>0</v>
      </c>
      <c r="Z20" s="16" t="str">
        <f>HYPERLINK("https://connect.aruplab.com/Pricing/TestPrice/3016769/D08072023","P")</f>
        <v>P</v>
      </c>
      <c r="AA20" s="8">
        <v>45145</v>
      </c>
    </row>
    <row r="2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2023-07-27T15:54:59Z</dcterms:created>
  <dcterms:modified xsi:type="dcterms:W3CDTF">2023-07-27T19:40:25Z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2023-07-27T15:54:53Z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303b1a43-00a2-4877-aa0d-31af803901e9</vt:lpwstr>
  </property>
  <property fmtid="{D5CDD505-2E9C-101B-9397-08002B2CF9AE}" pid="8" name="MSIP_Label_7528a15d-fe30-4bc2-853f-da171899c8c3_ContentBits">
    <vt:lpwstr>2</vt:lpwstr>
  </property>
</Properties>
</file>